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campus.DESKTOP-TB2TA5B\Desktop\Policies and Procedures\Ready to Submbit\"/>
    </mc:Choice>
  </mc:AlternateContent>
  <xr:revisionPtr revIDLastSave="0" documentId="8_{902FA1BF-EB72-4B1F-AF65-02FC020C8580}" xr6:coauthVersionLast="36" xr6:coauthVersionMax="36" xr10:uidLastSave="{00000000-0000-0000-0000-000000000000}"/>
  <bookViews>
    <workbookView xWindow="0" yWindow="0" windowWidth="28800" windowHeight="12225" firstSheet="2" activeTab="2" xr2:uid="{B09E5EA2-EBA8-4005-B3E1-281AF86F0655}"/>
  </bookViews>
  <sheets>
    <sheet name="eth" sheetId="3" state="hidden" r:id="rId1"/>
    <sheet name="gen" sheetId="1" state="hidden" r:id="rId2"/>
    <sheet name="by gender" sheetId="6" r:id="rId3"/>
  </sheets>
  <definedNames>
    <definedName name="A2020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C27" i="6"/>
  <c r="D27" i="6"/>
  <c r="E27" i="6"/>
  <c r="F27" i="6"/>
</calcChain>
</file>

<file path=xl/sharedStrings.xml><?xml version="1.0" encoding="utf-8"?>
<sst xmlns="http://schemas.openxmlformats.org/spreadsheetml/2006/main" count="111" uniqueCount="95">
  <si>
    <t>Grand total (EFFY2021  Undergraduate)</t>
  </si>
  <si>
    <t>Grand total men (EFFY2021  Undergraduate)</t>
  </si>
  <si>
    <t>Grand total women (EFFY2021  Undergraduate)</t>
  </si>
  <si>
    <t>Grand total (EFFY2020_RV  Undergraduate)</t>
  </si>
  <si>
    <t>Grand total men (EFFY2020_RV  Undergraduate)</t>
  </si>
  <si>
    <t>Grand total women (EFFY2020_RV  Undergraduate)</t>
  </si>
  <si>
    <t>Grand total (EFFY2019_RV  Undergraduate)</t>
  </si>
  <si>
    <t>Grand total men (EFFY2019_RV  Undergraduate)</t>
  </si>
  <si>
    <t>Grand total women (EFFY2019_RV  Undergraduate)</t>
  </si>
  <si>
    <t>Grand total (EFFY2018_RV  Undergraduate)</t>
  </si>
  <si>
    <t>Grand total men (EFFY2018_RV  Undergraduate)</t>
  </si>
  <si>
    <t>Grand total women (EFFY2018_RV  Undergraduate)</t>
  </si>
  <si>
    <t>Grand total (EFFY2017_RV  Undergraduate)</t>
  </si>
  <si>
    <t>Grand total men (EFFY2017_RV  Undergraduate)</t>
  </si>
  <si>
    <t>Grand total women (EFFY2017_RV  Undergraduate)</t>
  </si>
  <si>
    <t>American Indian or Alaska Native total (EFFY2021  Undergraduate)</t>
  </si>
  <si>
    <t>Asian total (EFFY2021  Undergraduate)</t>
  </si>
  <si>
    <t>Black or African American total (EFFY2021  Undergraduate)</t>
  </si>
  <si>
    <t>Hispanic or Latino total (EFFY2021  Undergraduate)</t>
  </si>
  <si>
    <t>Native Hawaiian or Other Pacific Islander total (EFFY2021  Undergraduate)</t>
  </si>
  <si>
    <t>White total (EFFY2021  Undergraduate)</t>
  </si>
  <si>
    <t>Two or more races total (EFFY2021  Undergraduate)</t>
  </si>
  <si>
    <t>Race/ethnicity unknown total (EFFY2021  Undergraduate)</t>
  </si>
  <si>
    <t>Nonresident alien total (EFFY2021  Undergraduate)</t>
  </si>
  <si>
    <t>American Indian or Alaska Native total (EFFY2020_RV  Undergraduate)</t>
  </si>
  <si>
    <t>Asian total (EFFY2020_RV  Undergraduate)</t>
  </si>
  <si>
    <t>Black or African American total (EFFY2020_RV  Undergraduate)</t>
  </si>
  <si>
    <t>Hispanic or Latino total (EFFY2020_RV  Undergraduate)</t>
  </si>
  <si>
    <t>Native Hawaiian or Other Pacific Islander total (EFFY2020_RV  Undergraduate)</t>
  </si>
  <si>
    <t>White total (EFFY2020_RV  Undergraduate)</t>
  </si>
  <si>
    <t>Two or more races total (EFFY2020_RV  Undergraduate)</t>
  </si>
  <si>
    <t>Race/ethnicity unknown total (EFFY2020_RV  Undergraduate)</t>
  </si>
  <si>
    <t>Nonresident alien total (EFFY2020_RV  Undergraduate)</t>
  </si>
  <si>
    <t>American Indian or Alaska Native total (EFFY2019_RV  Undergraduate)</t>
  </si>
  <si>
    <t>Asian total (EFFY2019_RV  Undergraduate)</t>
  </si>
  <si>
    <t>Black or African American total (EFFY2019_RV  Undergraduate)</t>
  </si>
  <si>
    <t>Hispanic or Latino total (EFFY2019_RV  Undergraduate)</t>
  </si>
  <si>
    <t>Native Hawaiian or Other Pacific Islander total (EFFY2019_RV  Undergraduate)</t>
  </si>
  <si>
    <t>White total (EFFY2019_RV  Undergraduate)</t>
  </si>
  <si>
    <t>Two or more races total (EFFY2019_RV  Undergraduate)</t>
  </si>
  <si>
    <t>Race/ethnicity unknown total (EFFY2019_RV  Undergraduate)</t>
  </si>
  <si>
    <t>Nonresident alien total (EFFY2019_RV  Undergraduate)</t>
  </si>
  <si>
    <t>American Indian or Alaska Native total (EFFY2018_RV  Undergraduate)</t>
  </si>
  <si>
    <t>Asian total (EFFY2018_RV  Undergraduate)</t>
  </si>
  <si>
    <t>Black or African American total (EFFY2018_RV  Undergraduate)</t>
  </si>
  <si>
    <t>Hispanic or Latino total (EFFY2018_RV  Undergraduate)</t>
  </si>
  <si>
    <t>Native Hawaiian or Other Pacific Islander total (EFFY2018_RV  Undergraduate)</t>
  </si>
  <si>
    <t>White total (EFFY2018_RV  Undergraduate)</t>
  </si>
  <si>
    <t>Two or more races total (EFFY2018_RV  Undergraduate)</t>
  </si>
  <si>
    <t>Race/ethnicity unknown total (EFFY2018_RV  Undergraduate)</t>
  </si>
  <si>
    <t>Nonresident alien total (EFFY2018_RV  Undergraduate)</t>
  </si>
  <si>
    <t>American Indian or Alaska Native total (EFFY2017_RV  Undergraduate)</t>
  </si>
  <si>
    <t>Asian total (EFFY2017_RV  Undergraduate)</t>
  </si>
  <si>
    <t>Black or African American total (EFFY2017_RV  Undergraduate)</t>
  </si>
  <si>
    <t>Hispanic or Latino total (EFFY2017_RV  Undergraduate)</t>
  </si>
  <si>
    <t>Native Hawaiian or Other Pacific Islander total (EFFY2017_RV  Undergraduate)</t>
  </si>
  <si>
    <t>White total (EFFY2017_RV  Undergraduate)</t>
  </si>
  <si>
    <t>Two or more races total (EFFY2017_RV  Undergraduate)</t>
  </si>
  <si>
    <t>Race/ethnicity unknown total (EFFY2017_RV  Undergraduate)</t>
  </si>
  <si>
    <t>Nonresident alien total (EFFY2017_RV  Undergraduate)</t>
  </si>
  <si>
    <t>2020-21</t>
  </si>
  <si>
    <t>2019-20</t>
  </si>
  <si>
    <t>2018-19</t>
  </si>
  <si>
    <t>2017-18</t>
  </si>
  <si>
    <t>2016-17</t>
  </si>
  <si>
    <t>Grand total</t>
  </si>
  <si>
    <t xml:space="preserve">Grand total men </t>
  </si>
  <si>
    <t xml:space="preserve">Grand total women </t>
  </si>
  <si>
    <t>Fall 2020</t>
  </si>
  <si>
    <t>Fall 2019</t>
  </si>
  <si>
    <t>Fall 2018</t>
  </si>
  <si>
    <t>Fall 2017</t>
  </si>
  <si>
    <t>Fall 2016</t>
  </si>
  <si>
    <t xml:space="preserve">Grand total </t>
  </si>
  <si>
    <t xml:space="preserve">Percent Full time </t>
  </si>
  <si>
    <t xml:space="preserve">Asian </t>
  </si>
  <si>
    <t>American Indian or Alaska Native</t>
  </si>
  <si>
    <t>Black or African American</t>
  </si>
  <si>
    <t xml:space="preserve">Hispanic or Latino </t>
  </si>
  <si>
    <t>Native Hawaiian or Other Pacific Islander</t>
  </si>
  <si>
    <t xml:space="preserve">White </t>
  </si>
  <si>
    <t xml:space="preserve">Two or more races </t>
  </si>
  <si>
    <t>Race/ethnicity unknown</t>
  </si>
  <si>
    <t xml:space="preserve">Nonresident alien </t>
  </si>
  <si>
    <t xml:space="preserve">Full time </t>
  </si>
  <si>
    <t xml:space="preserve">Number of students awarded Pell grants </t>
  </si>
  <si>
    <t xml:space="preserve">Percent of students awarded Pell grants </t>
  </si>
  <si>
    <t xml:space="preserve">Total number of students - financial aid cohort </t>
  </si>
  <si>
    <t>12-month unduplicated headcount by race/ethnicity</t>
  </si>
  <si>
    <t>12-month unduplicated headcount by gender</t>
  </si>
  <si>
    <t>Fall semester unduplicated headcount by attendance status</t>
  </si>
  <si>
    <t>Number of undergraduate students awarded Pell grants</t>
  </si>
  <si>
    <t xml:space="preserve">STUDENT BODY DIVERSITY </t>
  </si>
  <si>
    <t>Sources:</t>
  </si>
  <si>
    <t>Data was accessed from IPEDS on 11/21/22.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</si>
</sst>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C66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0" borderId="0" xfId="0" applyAlignment="1"/>
    <xf numFmtId="9" fontId="0" fillId="0" borderId="0" xfId="1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9" fontId="0" fillId="0" borderId="1" xfId="1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1" xfId="0" applyBorder="1" applyAlignment="1"/>
    <xf numFmtId="9" fontId="0" fillId="0" borderId="1" xfId="0" applyNumberFormat="1" applyBorder="1" applyAlignment="1">
      <alignment wrapText="1"/>
    </xf>
    <xf numFmtId="0" fontId="2" fillId="0" borderId="1" xfId="0" applyFont="1" applyBorder="1" applyAlignment="1"/>
    <xf numFmtId="0" fontId="0" fillId="0" borderId="1" xfId="0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0" xfId="0" applyFill="1" applyBorder="1" applyAlignme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642A-1EA7-4E96-98B2-ABC76D523EB1}">
  <dimension ref="A1:AY2"/>
  <sheetViews>
    <sheetView workbookViewId="0">
      <selection sqref="A1:AX2"/>
    </sheetView>
  </sheetViews>
  <sheetFormatPr defaultRowHeight="15" x14ac:dyDescent="0.25"/>
  <cols>
    <col min="1" max="51" width="9.140625" style="2"/>
  </cols>
  <sheetData>
    <row r="1" spans="1:50" ht="150" x14ac:dyDescent="0.25">
      <c r="A1" s="2" t="s">
        <v>0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  <c r="S1" s="2" t="s">
        <v>31</v>
      </c>
      <c r="T1" s="2" t="s">
        <v>32</v>
      </c>
      <c r="U1" s="2" t="s">
        <v>6</v>
      </c>
      <c r="V1" s="2" t="s">
        <v>33</v>
      </c>
      <c r="W1" s="2" t="s">
        <v>34</v>
      </c>
      <c r="X1" s="2" t="s">
        <v>35</v>
      </c>
      <c r="Y1" s="2" t="s">
        <v>36</v>
      </c>
      <c r="Z1" s="2" t="s">
        <v>37</v>
      </c>
      <c r="AA1" s="2" t="s">
        <v>38</v>
      </c>
      <c r="AB1" s="2" t="s">
        <v>39</v>
      </c>
      <c r="AC1" s="2" t="s">
        <v>40</v>
      </c>
      <c r="AD1" s="2" t="s">
        <v>41</v>
      </c>
      <c r="AE1" s="2" t="s">
        <v>9</v>
      </c>
      <c r="AF1" s="2" t="s">
        <v>42</v>
      </c>
      <c r="AG1" s="2" t="s">
        <v>43</v>
      </c>
      <c r="AH1" s="2" t="s">
        <v>44</v>
      </c>
      <c r="AI1" s="2" t="s">
        <v>45</v>
      </c>
      <c r="AJ1" s="2" t="s">
        <v>46</v>
      </c>
      <c r="AK1" s="2" t="s">
        <v>47</v>
      </c>
      <c r="AL1" s="2" t="s">
        <v>48</v>
      </c>
      <c r="AM1" s="2" t="s">
        <v>49</v>
      </c>
      <c r="AN1" s="2" t="s">
        <v>50</v>
      </c>
      <c r="AO1" s="2" t="s">
        <v>12</v>
      </c>
      <c r="AP1" s="2" t="s">
        <v>51</v>
      </c>
      <c r="AQ1" s="2" t="s">
        <v>52</v>
      </c>
      <c r="AR1" s="2" t="s">
        <v>53</v>
      </c>
      <c r="AS1" s="2" t="s">
        <v>54</v>
      </c>
      <c r="AT1" s="2" t="s">
        <v>55</v>
      </c>
      <c r="AU1" s="2" t="s">
        <v>56</v>
      </c>
      <c r="AV1" s="2" t="s">
        <v>57</v>
      </c>
      <c r="AW1" s="2" t="s">
        <v>58</v>
      </c>
      <c r="AX1" s="2" t="s">
        <v>59</v>
      </c>
    </row>
    <row r="2" spans="1:50" x14ac:dyDescent="0.25">
      <c r="A2" s="3">
        <v>12194</v>
      </c>
      <c r="B2" s="3">
        <v>41</v>
      </c>
      <c r="C2" s="3">
        <v>542</v>
      </c>
      <c r="D2" s="3">
        <v>310</v>
      </c>
      <c r="E2" s="3">
        <v>8612</v>
      </c>
      <c r="F2" s="3">
        <v>34</v>
      </c>
      <c r="G2" s="3">
        <v>1121</v>
      </c>
      <c r="H2" s="3">
        <v>235</v>
      </c>
      <c r="I2" s="3">
        <v>1294</v>
      </c>
      <c r="J2" s="3">
        <v>5</v>
      </c>
      <c r="K2" s="4">
        <v>17951</v>
      </c>
      <c r="L2" s="4">
        <v>61</v>
      </c>
      <c r="M2" s="4">
        <v>884</v>
      </c>
      <c r="N2" s="4">
        <v>461</v>
      </c>
      <c r="O2" s="4">
        <v>11328</v>
      </c>
      <c r="P2" s="4">
        <v>65</v>
      </c>
      <c r="Q2" s="4">
        <v>3890</v>
      </c>
      <c r="R2" s="4">
        <v>281</v>
      </c>
      <c r="S2" s="4">
        <v>976</v>
      </c>
      <c r="T2" s="4">
        <v>5</v>
      </c>
      <c r="U2" s="5">
        <v>18538</v>
      </c>
      <c r="V2" s="5">
        <v>69</v>
      </c>
      <c r="W2" s="5">
        <v>903</v>
      </c>
      <c r="X2" s="5">
        <v>471</v>
      </c>
      <c r="Y2" s="5">
        <v>11551</v>
      </c>
      <c r="Z2" s="5">
        <v>59</v>
      </c>
      <c r="AA2" s="5">
        <v>4292</v>
      </c>
      <c r="AB2" s="5">
        <v>278</v>
      </c>
      <c r="AC2" s="5">
        <v>905</v>
      </c>
      <c r="AD2" s="5">
        <v>10</v>
      </c>
      <c r="AE2" s="6">
        <v>18259</v>
      </c>
      <c r="AF2" s="6">
        <v>72</v>
      </c>
      <c r="AG2" s="6">
        <v>959</v>
      </c>
      <c r="AH2" s="6">
        <v>398</v>
      </c>
      <c r="AI2" s="6">
        <v>10996</v>
      </c>
      <c r="AJ2" s="6">
        <v>70</v>
      </c>
      <c r="AK2" s="6">
        <v>4448</v>
      </c>
      <c r="AL2" s="6">
        <v>290</v>
      </c>
      <c r="AM2" s="6">
        <v>1016</v>
      </c>
      <c r="AN2" s="6">
        <v>10</v>
      </c>
      <c r="AO2" s="7">
        <v>17292</v>
      </c>
      <c r="AP2" s="7">
        <v>67</v>
      </c>
      <c r="AQ2" s="7">
        <v>879</v>
      </c>
      <c r="AR2" s="7">
        <v>341</v>
      </c>
      <c r="AS2" s="7">
        <v>10793</v>
      </c>
      <c r="AT2" s="7">
        <v>57</v>
      </c>
      <c r="AU2" s="7">
        <v>3918</v>
      </c>
      <c r="AV2" s="7">
        <v>276</v>
      </c>
      <c r="AW2" s="7">
        <v>945</v>
      </c>
      <c r="AX2" s="7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DC13-544D-4023-A45C-675EF21E1F8A}">
  <dimension ref="A1:S2"/>
  <sheetViews>
    <sheetView workbookViewId="0">
      <selection activeCell="Q1" sqref="Q1"/>
    </sheetView>
  </sheetViews>
  <sheetFormatPr defaultRowHeight="15" x14ac:dyDescent="0.25"/>
  <cols>
    <col min="1" max="19" width="9.140625" style="1"/>
  </cols>
  <sheetData>
    <row r="1" spans="1:15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1">
        <v>12194</v>
      </c>
      <c r="B2" s="1">
        <v>5581</v>
      </c>
      <c r="C2" s="1">
        <v>6613</v>
      </c>
      <c r="D2" s="1">
        <v>17951</v>
      </c>
      <c r="E2" s="1">
        <v>9592</v>
      </c>
      <c r="F2" s="1">
        <v>8359</v>
      </c>
      <c r="G2" s="1">
        <v>18538</v>
      </c>
      <c r="H2" s="1">
        <v>9873</v>
      </c>
      <c r="I2" s="1">
        <v>8665</v>
      </c>
      <c r="J2" s="1">
        <v>18259</v>
      </c>
      <c r="K2" s="1">
        <v>9972</v>
      </c>
      <c r="L2" s="1">
        <v>8287</v>
      </c>
      <c r="M2" s="1">
        <v>17292</v>
      </c>
      <c r="N2" s="1">
        <v>9488</v>
      </c>
      <c r="O2" s="1">
        <v>7804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721B-E5F0-4D63-BA28-6B7065A52922}">
  <dimension ref="A1:F38"/>
  <sheetViews>
    <sheetView tabSelected="1" workbookViewId="0">
      <selection activeCell="C14" sqref="C14"/>
    </sheetView>
  </sheetViews>
  <sheetFormatPr defaultRowHeight="15" x14ac:dyDescent="0.25"/>
  <cols>
    <col min="1" max="1" width="51.5703125" style="8" customWidth="1"/>
  </cols>
  <sheetData>
    <row r="1" spans="1:6" x14ac:dyDescent="0.25">
      <c r="A1" s="27" t="s">
        <v>92</v>
      </c>
      <c r="B1" s="27"/>
      <c r="C1" s="27"/>
      <c r="D1" s="27"/>
      <c r="E1" s="27"/>
      <c r="F1" s="27"/>
    </row>
    <row r="3" spans="1:6" x14ac:dyDescent="0.25">
      <c r="A3" s="24" t="s">
        <v>89</v>
      </c>
      <c r="B3" s="25"/>
      <c r="C3" s="25"/>
      <c r="D3" s="25"/>
      <c r="E3" s="25"/>
      <c r="F3" s="25"/>
    </row>
    <row r="4" spans="1:6" s="15" customFormat="1" x14ac:dyDescent="0.25">
      <c r="A4" s="18"/>
      <c r="B4" s="23" t="s">
        <v>64</v>
      </c>
      <c r="C4" s="23" t="s">
        <v>63</v>
      </c>
      <c r="D4" s="23" t="s">
        <v>62</v>
      </c>
      <c r="E4" s="23" t="s">
        <v>61</v>
      </c>
      <c r="F4" s="23" t="s">
        <v>60</v>
      </c>
    </row>
    <row r="5" spans="1:6" x14ac:dyDescent="0.25">
      <c r="A5" s="16" t="s">
        <v>66</v>
      </c>
      <c r="B5" s="11">
        <v>9488</v>
      </c>
      <c r="C5" s="11">
        <v>9972</v>
      </c>
      <c r="D5" s="11">
        <v>9873</v>
      </c>
      <c r="E5" s="11">
        <v>9592</v>
      </c>
      <c r="F5" s="11">
        <v>5581</v>
      </c>
    </row>
    <row r="6" spans="1:6" x14ac:dyDescent="0.25">
      <c r="A6" s="16" t="s">
        <v>67</v>
      </c>
      <c r="B6" s="11">
        <v>7804</v>
      </c>
      <c r="C6" s="11">
        <v>8287</v>
      </c>
      <c r="D6" s="11">
        <v>8665</v>
      </c>
      <c r="E6" s="11">
        <v>8359</v>
      </c>
      <c r="F6" s="11">
        <v>6613</v>
      </c>
    </row>
    <row r="7" spans="1:6" x14ac:dyDescent="0.25">
      <c r="A7" s="18" t="s">
        <v>65</v>
      </c>
      <c r="B7" s="14">
        <v>17292</v>
      </c>
      <c r="C7" s="14">
        <v>18259</v>
      </c>
      <c r="D7" s="14">
        <v>18538</v>
      </c>
      <c r="E7" s="14">
        <v>17951</v>
      </c>
      <c r="F7" s="14">
        <v>12194</v>
      </c>
    </row>
    <row r="10" spans="1:6" x14ac:dyDescent="0.25">
      <c r="A10" s="22" t="s">
        <v>88</v>
      </c>
    </row>
    <row r="11" spans="1:6" x14ac:dyDescent="0.25">
      <c r="A11" s="18"/>
      <c r="B11" s="21" t="s">
        <v>64</v>
      </c>
      <c r="C11" s="21" t="s">
        <v>63</v>
      </c>
      <c r="D11" s="21" t="s">
        <v>62</v>
      </c>
      <c r="E11" s="21" t="s">
        <v>61</v>
      </c>
      <c r="F11" s="21" t="s">
        <v>60</v>
      </c>
    </row>
    <row r="12" spans="1:6" x14ac:dyDescent="0.25">
      <c r="A12" s="10" t="s">
        <v>76</v>
      </c>
      <c r="B12" s="19">
        <v>67</v>
      </c>
      <c r="C12" s="19">
        <v>72</v>
      </c>
      <c r="D12" s="19">
        <v>69</v>
      </c>
      <c r="E12" s="19">
        <v>61</v>
      </c>
      <c r="F12" s="19">
        <v>41</v>
      </c>
    </row>
    <row r="13" spans="1:6" x14ac:dyDescent="0.25">
      <c r="A13" s="10" t="s">
        <v>75</v>
      </c>
      <c r="B13" s="19">
        <v>879</v>
      </c>
      <c r="C13" s="19">
        <v>959</v>
      </c>
      <c r="D13" s="19">
        <v>903</v>
      </c>
      <c r="E13" s="19">
        <v>884</v>
      </c>
      <c r="F13" s="19">
        <v>542</v>
      </c>
    </row>
    <row r="14" spans="1:6" x14ac:dyDescent="0.25">
      <c r="A14" s="10" t="s">
        <v>77</v>
      </c>
      <c r="B14" s="19">
        <v>341</v>
      </c>
      <c r="C14" s="19">
        <v>398</v>
      </c>
      <c r="D14" s="19">
        <v>471</v>
      </c>
      <c r="E14" s="19">
        <v>461</v>
      </c>
      <c r="F14" s="19">
        <v>310</v>
      </c>
    </row>
    <row r="15" spans="1:6" x14ac:dyDescent="0.25">
      <c r="A15" s="10" t="s">
        <v>78</v>
      </c>
      <c r="B15" s="19">
        <v>10793</v>
      </c>
      <c r="C15" s="19">
        <v>10996</v>
      </c>
      <c r="D15" s="19">
        <v>11551</v>
      </c>
      <c r="E15" s="19">
        <v>11328</v>
      </c>
      <c r="F15" s="19">
        <v>8612</v>
      </c>
    </row>
    <row r="16" spans="1:6" x14ac:dyDescent="0.25">
      <c r="A16" s="10" t="s">
        <v>79</v>
      </c>
      <c r="B16" s="19">
        <v>57</v>
      </c>
      <c r="C16" s="19">
        <v>70</v>
      </c>
      <c r="D16" s="19">
        <v>59</v>
      </c>
      <c r="E16" s="19">
        <v>65</v>
      </c>
      <c r="F16" s="19">
        <v>34</v>
      </c>
    </row>
    <row r="17" spans="1:6" x14ac:dyDescent="0.25">
      <c r="A17" s="10" t="s">
        <v>80</v>
      </c>
      <c r="B17" s="19">
        <v>3918</v>
      </c>
      <c r="C17" s="19">
        <v>4448</v>
      </c>
      <c r="D17" s="19">
        <v>4292</v>
      </c>
      <c r="E17" s="19">
        <v>3890</v>
      </c>
      <c r="F17" s="19">
        <v>1121</v>
      </c>
    </row>
    <row r="18" spans="1:6" x14ac:dyDescent="0.25">
      <c r="A18" s="10" t="s">
        <v>81</v>
      </c>
      <c r="B18" s="19">
        <v>276</v>
      </c>
      <c r="C18" s="19">
        <v>290</v>
      </c>
      <c r="D18" s="19">
        <v>278</v>
      </c>
      <c r="E18" s="19">
        <v>281</v>
      </c>
      <c r="F18" s="19">
        <v>235</v>
      </c>
    </row>
    <row r="19" spans="1:6" x14ac:dyDescent="0.25">
      <c r="A19" s="10" t="s">
        <v>82</v>
      </c>
      <c r="B19" s="19">
        <v>945</v>
      </c>
      <c r="C19" s="19">
        <v>1016</v>
      </c>
      <c r="D19" s="19">
        <v>905</v>
      </c>
      <c r="E19" s="19">
        <v>976</v>
      </c>
      <c r="F19" s="19">
        <v>1294</v>
      </c>
    </row>
    <row r="20" spans="1:6" x14ac:dyDescent="0.25">
      <c r="A20" s="10" t="s">
        <v>83</v>
      </c>
      <c r="B20" s="19">
        <v>16</v>
      </c>
      <c r="C20" s="19">
        <v>10</v>
      </c>
      <c r="D20" s="19">
        <v>10</v>
      </c>
      <c r="E20" s="19">
        <v>5</v>
      </c>
      <c r="F20" s="19">
        <v>5</v>
      </c>
    </row>
    <row r="21" spans="1:6" x14ac:dyDescent="0.25">
      <c r="A21" s="13" t="s">
        <v>73</v>
      </c>
      <c r="B21" s="20">
        <v>17292</v>
      </c>
      <c r="C21" s="20">
        <v>18259</v>
      </c>
      <c r="D21" s="20">
        <v>18538</v>
      </c>
      <c r="E21" s="20">
        <v>17951</v>
      </c>
      <c r="F21" s="20">
        <v>12194</v>
      </c>
    </row>
    <row r="24" spans="1:6" x14ac:dyDescent="0.25">
      <c r="A24" s="22" t="s">
        <v>90</v>
      </c>
      <c r="B24" s="1"/>
      <c r="C24" s="1"/>
      <c r="D24" s="1"/>
      <c r="E24" s="1"/>
      <c r="F24" s="1"/>
    </row>
    <row r="25" spans="1:6" x14ac:dyDescent="0.25">
      <c r="A25" s="13"/>
      <c r="B25" s="14" t="s">
        <v>72</v>
      </c>
      <c r="C25" s="14" t="s">
        <v>71</v>
      </c>
      <c r="D25" s="14" t="s">
        <v>70</v>
      </c>
      <c r="E25" s="14" t="s">
        <v>69</v>
      </c>
      <c r="F25" s="14" t="s">
        <v>68</v>
      </c>
    </row>
    <row r="26" spans="1:6" x14ac:dyDescent="0.25">
      <c r="A26" s="10" t="s">
        <v>84</v>
      </c>
      <c r="B26" s="11">
        <v>3472</v>
      </c>
      <c r="C26" s="11">
        <v>3337</v>
      </c>
      <c r="D26" s="11">
        <v>3493</v>
      </c>
      <c r="E26" s="11">
        <v>3628</v>
      </c>
      <c r="F26" s="11">
        <v>3413</v>
      </c>
    </row>
    <row r="27" spans="1:6" x14ac:dyDescent="0.25">
      <c r="A27" s="10" t="s">
        <v>74</v>
      </c>
      <c r="B27" s="12">
        <f>B26/B28</f>
        <v>0.28163530175210905</v>
      </c>
      <c r="C27" s="12">
        <f>C26/C28</f>
        <v>0.27642478462557984</v>
      </c>
      <c r="D27" s="12">
        <f>D26/D28</f>
        <v>0.27897132816867665</v>
      </c>
      <c r="E27" s="12">
        <f>E26/E28</f>
        <v>0.27856265356265358</v>
      </c>
      <c r="F27" s="12">
        <f>F26/F28</f>
        <v>0.39352011991237174</v>
      </c>
    </row>
    <row r="28" spans="1:6" x14ac:dyDescent="0.25">
      <c r="A28" s="13" t="s">
        <v>73</v>
      </c>
      <c r="B28" s="14">
        <v>12328</v>
      </c>
      <c r="C28" s="14">
        <v>12072</v>
      </c>
      <c r="D28" s="14">
        <v>12521</v>
      </c>
      <c r="E28" s="14">
        <v>13024</v>
      </c>
      <c r="F28" s="14">
        <v>8673</v>
      </c>
    </row>
    <row r="31" spans="1:6" x14ac:dyDescent="0.25">
      <c r="A31" s="22" t="s">
        <v>91</v>
      </c>
    </row>
    <row r="32" spans="1:6" x14ac:dyDescent="0.25">
      <c r="A32" s="16"/>
      <c r="B32" s="23" t="s">
        <v>64</v>
      </c>
      <c r="C32" s="23" t="s">
        <v>63</v>
      </c>
      <c r="D32" s="23" t="s">
        <v>62</v>
      </c>
      <c r="E32" s="23" t="s">
        <v>61</v>
      </c>
      <c r="F32" s="23" t="s">
        <v>60</v>
      </c>
    </row>
    <row r="33" spans="1:6" x14ac:dyDescent="0.25">
      <c r="A33" s="16" t="s">
        <v>85</v>
      </c>
      <c r="B33" s="11">
        <v>2602</v>
      </c>
      <c r="C33" s="11">
        <v>2769</v>
      </c>
      <c r="D33" s="11">
        <v>2547</v>
      </c>
      <c r="E33" s="11">
        <v>2684</v>
      </c>
      <c r="F33" s="11">
        <v>2126</v>
      </c>
    </row>
    <row r="34" spans="1:6" x14ac:dyDescent="0.25">
      <c r="A34" s="16" t="s">
        <v>86</v>
      </c>
      <c r="B34" s="17">
        <v>0.21</v>
      </c>
      <c r="C34" s="17">
        <v>0.23</v>
      </c>
      <c r="D34" s="17">
        <v>0.2</v>
      </c>
      <c r="E34" s="17">
        <v>0.21</v>
      </c>
      <c r="F34" s="17">
        <v>0.25</v>
      </c>
    </row>
    <row r="35" spans="1:6" x14ac:dyDescent="0.25">
      <c r="A35" s="18" t="s">
        <v>87</v>
      </c>
      <c r="B35" s="14">
        <v>12328</v>
      </c>
      <c r="C35" s="14">
        <v>12101</v>
      </c>
      <c r="D35" s="14">
        <v>12521</v>
      </c>
      <c r="E35" s="14">
        <v>13026</v>
      </c>
      <c r="F35" s="14">
        <v>8673</v>
      </c>
    </row>
    <row r="37" spans="1:6" x14ac:dyDescent="0.25">
      <c r="A37" s="26" t="s">
        <v>93</v>
      </c>
      <c r="B37" s="9"/>
      <c r="C37" s="9"/>
      <c r="D37" s="9"/>
      <c r="E37" s="9"/>
      <c r="F37" s="9"/>
    </row>
    <row r="38" spans="1:6" x14ac:dyDescent="0.25">
      <c r="A38" s="26" t="s">
        <v>94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eth</vt:lpstr>
      <vt:lpstr>gen</vt:lpstr>
      <vt:lpstr>by gender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offcampus</cp:lastModifiedBy>
  <dcterms:created xsi:type="dcterms:W3CDTF">2022-11-21T17:47:00Z</dcterms:created>
  <dcterms:modified xsi:type="dcterms:W3CDTF">2022-11-28T17:49:27Z</dcterms:modified>
</cp:coreProperties>
</file>